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513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'Sheet1'!$A$2:$I$36</definedName>
  </definedNames>
  <calcPr fullCalcOnLoad="1"/>
</workbook>
</file>

<file path=xl/sharedStrings.xml><?xml version="1.0" encoding="utf-8"?>
<sst xmlns="http://schemas.openxmlformats.org/spreadsheetml/2006/main" count="23" uniqueCount="23">
  <si>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</si>
  <si>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</si>
  <si>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</si>
  <si>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</si>
  <si>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</si>
  <si>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</si>
  <si>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</si>
  <si>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</si>
  <si>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</si>
  <si>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</si>
  <si>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Heavy Duty Equipment</t>
  </si>
  <si>
    <t>NOTICE</t>
  </si>
  <si>
    <t>Net Taxes $ Increase</t>
  </si>
  <si>
    <t>Net Taxes % Increase</t>
  </si>
  <si>
    <t xml:space="preserve">   The City of Winterville Council does hereby announce that the millage rate will be set at a meeting to be</t>
  </si>
  <si>
    <t xml:space="preserve">   48-5-32 does hereby publish the following presentation of the current year's tax digest and levy, </t>
  </si>
  <si>
    <t xml:space="preserve">   along with the history of the tax digest and levy for the past five years.</t>
  </si>
  <si>
    <t>CITY WIDE</t>
  </si>
  <si>
    <t>Total City Taxes Levied</t>
  </si>
  <si>
    <t xml:space="preserve">SEND THIS AD TO THE PAPER TO RUN ON </t>
  </si>
  <si>
    <t>CURRENT 2024 TAX DIGEST AND 5 YEAR HISTORY OF LEVY</t>
  </si>
  <si>
    <r>
      <t xml:space="preserve">   This meeting will be in conjunction of presentation of the </t>
    </r>
    <r>
      <rPr>
        <b/>
        <sz val="9"/>
        <rFont val="Arial"/>
        <family val="2"/>
      </rPr>
      <t>2025</t>
    </r>
    <r>
      <rPr>
        <sz val="9"/>
        <rFont val="Arial"/>
        <family val="2"/>
      </rPr>
      <t xml:space="preserve"> City Budget. The public is invited and encouraged to attend.</t>
    </r>
  </si>
  <si>
    <r>
      <t xml:space="preserve">   held at the Winterville </t>
    </r>
    <r>
      <rPr>
        <b/>
        <sz val="9"/>
        <rFont val="Arial"/>
        <family val="2"/>
      </rPr>
      <t>City Hall</t>
    </r>
    <r>
      <rPr>
        <sz val="9"/>
        <rFont val="Arial"/>
        <family val="2"/>
      </rPr>
      <t xml:space="preserve"> on </t>
    </r>
    <r>
      <rPr>
        <b/>
        <sz val="9"/>
        <rFont val="Arial"/>
        <family val="2"/>
      </rPr>
      <t>JULY 9, 2024</t>
    </r>
    <r>
      <rPr>
        <sz val="9"/>
        <rFont val="Arial"/>
        <family val="2"/>
      </rPr>
      <t xml:space="preserve"> at </t>
    </r>
    <r>
      <rPr>
        <b/>
        <sz val="9"/>
        <rFont val="Arial"/>
        <family val="2"/>
      </rPr>
      <t>6:00 PM</t>
    </r>
    <r>
      <rPr>
        <sz val="9"/>
        <rFont val="Arial"/>
        <family val="2"/>
      </rPr>
      <t xml:space="preserve"> and pursuant to the requirements of O.C.G.A. Section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</si>
</sst>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_(* #,##0.0_);_(* \(#,##0.0\);_(* &quot;-&quot;??_);_(@_)"/>
    <numFmt numFmtId="169" formatCode="_(* #,##0_);_(* \(#,##0\);_(* &quot;-&quot;??_);_(@_)"/>
    <numFmt numFmtId="170" formatCode="&quot;$&quot;#,##0.0"/>
    <numFmt numFmtId="171" formatCode="0.000%"/>
    <numFmt numFmtId="172" formatCode="0.0000%"/>
    <numFmt numFmtId="173" formatCode="[$-409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6" fillId="0" borderId="0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165" fontId="5" fillId="33" borderId="13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165" fontId="5" fillId="34" borderId="13" xfId="0" applyNumberFormat="1" applyFont="1" applyFill="1" applyBorder="1" applyAlignment="1">
      <alignment/>
    </xf>
    <xf numFmtId="10" fontId="5" fillId="0" borderId="13" xfId="0" applyNumberFormat="1" applyFont="1" applyBorder="1" applyAlignment="1">
      <alignment horizontal="right"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14" fontId="5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20" zoomScaleNormal="120" zoomScalePageLayoutView="0" workbookViewId="0" topLeftCell="A1">
      <selection activeCell="K9" sqref="K9"/>
    </sheetView>
  </sheetViews>
  <sheetFormatPr defaultColWidth="9.140625" defaultRowHeight="12.75"/>
  <cols>
    <col min="1" max="1" width="19.8515625" style="1" customWidth="1"/>
    <col min="2" max="2" width="12.421875" style="1" customWidth="1"/>
    <col min="3" max="3" width="13.140625" style="1" customWidth="1"/>
    <col min="4" max="4" width="12.57421875" style="1" customWidth="1"/>
    <col min="5" max="5" width="12.8515625" style="1" customWidth="1"/>
    <col min="6" max="6" width="13.28125" style="1" customWidth="1"/>
    <col min="7" max="7" width="13.421875" style="1" customWidth="1"/>
    <col min="8" max="8" width="0.13671875" style="1" hidden="1" customWidth="1"/>
    <col min="9" max="9" width="1.1484375" style="0" customWidth="1"/>
    <col min="11" max="11" width="14.57421875" style="0" bestFit="1" customWidth="1"/>
  </cols>
  <sheetData>
    <row r="1" spans="1:7" ht="13.5" thickBot="1">
      <c r="A1" s="14"/>
      <c r="B1" s="14"/>
      <c r="C1" s="14"/>
      <c r="D1" s="14"/>
      <c r="E1" s="14"/>
      <c r="F1" s="14"/>
      <c r="G1" s="14"/>
    </row>
    <row r="2" spans="1:9" ht="18">
      <c r="A2" s="37" t="s">
        <v>11</v>
      </c>
      <c r="B2" s="38"/>
      <c r="C2" s="38"/>
      <c r="D2" s="38"/>
      <c r="E2" s="38"/>
      <c r="F2" s="38"/>
      <c r="G2" s="38"/>
      <c r="H2" s="39"/>
      <c r="I2" s="17"/>
    </row>
    <row r="3" spans="1:9" ht="12.75">
      <c r="A3" s="9"/>
      <c r="H3" s="10"/>
      <c r="I3" s="10"/>
    </row>
    <row r="4" spans="1:9" ht="12.75">
      <c r="A4" s="42" t="s">
        <v>14</v>
      </c>
      <c r="B4" s="43"/>
      <c r="C4" s="43"/>
      <c r="D4" s="43"/>
      <c r="E4" s="43"/>
      <c r="F4" s="43"/>
      <c r="G4" s="43"/>
      <c r="H4" s="44"/>
      <c r="I4" s="10"/>
    </row>
    <row r="5" spans="1:14" ht="12.75">
      <c r="A5" s="42" t="s">
        <v>22</v>
      </c>
      <c r="B5" s="43"/>
      <c r="C5" s="43"/>
      <c r="D5" s="43"/>
      <c r="E5" s="43"/>
      <c r="F5" s="43"/>
      <c r="G5" s="43"/>
      <c r="H5" s="45"/>
      <c r="I5" s="10"/>
      <c r="J5" s="31"/>
      <c r="K5" s="30"/>
      <c r="L5" s="30"/>
      <c r="M5" s="30"/>
      <c r="N5" s="30"/>
    </row>
    <row r="6" spans="1:14" ht="12.75">
      <c r="A6" s="42" t="s">
        <v>15</v>
      </c>
      <c r="B6" s="43"/>
      <c r="C6" s="43"/>
      <c r="D6" s="43"/>
      <c r="E6" s="43"/>
      <c r="F6" s="43"/>
      <c r="G6" s="43"/>
      <c r="H6" s="45"/>
      <c r="I6" s="10"/>
      <c r="J6" s="31"/>
      <c r="K6" s="30"/>
      <c r="L6" s="30"/>
      <c r="M6" s="30"/>
      <c r="N6" s="30"/>
    </row>
    <row r="7" spans="1:14" ht="12.75">
      <c r="A7" s="42" t="s">
        <v>16</v>
      </c>
      <c r="B7" s="43"/>
      <c r="C7" s="43"/>
      <c r="D7" s="43"/>
      <c r="E7" s="43"/>
      <c r="F7" s="43"/>
      <c r="G7" s="43"/>
      <c r="H7" s="44"/>
      <c r="I7" s="10"/>
      <c r="K7" s="30"/>
      <c r="L7" s="30"/>
      <c r="M7" s="30"/>
      <c r="N7" s="30"/>
    </row>
    <row r="8" spans="1:9" ht="12.75">
      <c r="A8" s="46" t="s">
        <v>21</v>
      </c>
      <c r="B8" s="47"/>
      <c r="C8" s="47"/>
      <c r="D8" s="47"/>
      <c r="E8" s="47"/>
      <c r="F8" s="47"/>
      <c r="G8" s="47"/>
      <c r="H8" s="44"/>
      <c r="I8" s="10"/>
    </row>
    <row r="9" spans="1:9" ht="12.75">
      <c r="A9" s="9"/>
      <c r="H9" s="10"/>
      <c r="I9" s="10"/>
    </row>
    <row r="10" spans="1:9" ht="18">
      <c r="A10" s="40" t="s">
        <v>20</v>
      </c>
      <c r="B10" s="41"/>
      <c r="C10" s="41"/>
      <c r="D10" s="41"/>
      <c r="E10" s="41"/>
      <c r="F10" s="41"/>
      <c r="G10" s="41"/>
      <c r="H10" s="10"/>
      <c r="I10" s="10"/>
    </row>
    <row r="11" spans="1:9" ht="12.75">
      <c r="A11" s="34"/>
      <c r="B11" s="35"/>
      <c r="C11" s="35"/>
      <c r="D11" s="35"/>
      <c r="E11" s="35"/>
      <c r="F11" s="35"/>
      <c r="G11" s="36"/>
      <c r="H11" s="10"/>
      <c r="I11" s="10"/>
    </row>
    <row r="12" spans="1:11" ht="12.75">
      <c r="A12" s="12" t="s">
        <v>17</v>
      </c>
      <c r="B12" s="5">
        <v>2019</v>
      </c>
      <c r="C12" s="5">
        <v>2020</v>
      </c>
      <c r="D12" s="5">
        <v>2021</v>
      </c>
      <c r="E12" s="5">
        <v>2022</v>
      </c>
      <c r="F12" s="5">
        <v>2023</v>
      </c>
      <c r="G12" s="5">
        <v>2024</v>
      </c>
      <c r="H12" s="10"/>
      <c r="I12" s="10"/>
      <c r="K12" s="20"/>
    </row>
    <row r="13" spans="1:11" ht="12.75">
      <c r="A13" s="11"/>
      <c r="B13" s="6"/>
      <c r="C13" s="6"/>
      <c r="D13" s="6"/>
      <c r="E13" s="6"/>
      <c r="F13" s="6"/>
      <c r="G13" s="6"/>
      <c r="H13" s="10"/>
      <c r="I13" s="10"/>
      <c r="K13" s="20"/>
    </row>
    <row r="14" spans="1:9" ht="12.75">
      <c r="A14" s="13" t="s">
        <v>0</v>
      </c>
      <c r="B14" s="15">
        <v>40313663</v>
      </c>
      <c r="C14" s="15">
        <v>44960061</v>
      </c>
      <c r="D14" s="15">
        <v>49791538</v>
      </c>
      <c r="E14" s="15">
        <f>60687958+1511915</f>
        <v>62199873</v>
      </c>
      <c r="F14" s="15">
        <v>73210235</v>
      </c>
      <c r="G14" s="15">
        <v>77359331</v>
      </c>
      <c r="H14" s="10"/>
      <c r="I14" s="10"/>
    </row>
    <row r="15" spans="1:9" ht="12.75">
      <c r="A15" s="13" t="s">
        <v>1</v>
      </c>
      <c r="B15" s="15">
        <v>675380</v>
      </c>
      <c r="C15" s="15">
        <v>549740</v>
      </c>
      <c r="D15" s="15">
        <v>479830</v>
      </c>
      <c r="E15" s="15">
        <v>406020</v>
      </c>
      <c r="F15" s="15">
        <v>438450</v>
      </c>
      <c r="G15" s="15">
        <v>455030</v>
      </c>
      <c r="H15" s="10"/>
      <c r="I15" s="10"/>
    </row>
    <row r="16" spans="1:11" ht="12.75">
      <c r="A16" s="13" t="s">
        <v>2</v>
      </c>
      <c r="B16" s="15">
        <v>14586</v>
      </c>
      <c r="C16" s="15">
        <v>14377</v>
      </c>
      <c r="D16" s="15">
        <v>49951</v>
      </c>
      <c r="E16" s="15">
        <v>47742</v>
      </c>
      <c r="F16" s="15">
        <v>47018</v>
      </c>
      <c r="G16" s="15">
        <v>45524</v>
      </c>
      <c r="H16" s="10"/>
      <c r="I16" s="10"/>
      <c r="K16" s="21"/>
    </row>
    <row r="17" spans="1:11" ht="12.75">
      <c r="A17" s="13" t="s">
        <v>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0"/>
      <c r="I17" s="10"/>
      <c r="K17" s="21"/>
    </row>
    <row r="18" spans="1:9" ht="12.75">
      <c r="A18" s="13" t="s">
        <v>10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0"/>
      <c r="I18" s="10"/>
    </row>
    <row r="19" spans="1:9" ht="12.75">
      <c r="A19" s="13" t="s">
        <v>4</v>
      </c>
      <c r="B19" s="18">
        <f>SUM(B14:B18)</f>
        <v>41003629</v>
      </c>
      <c r="C19" s="18">
        <f>SUM(C14:C18)</f>
        <v>45524178</v>
      </c>
      <c r="D19" s="18">
        <v>50321319</v>
      </c>
      <c r="E19" s="18">
        <f>SUM(E14:E18)</f>
        <v>62653635</v>
      </c>
      <c r="F19" s="18">
        <f>SUM(F14:F18)</f>
        <v>73695703</v>
      </c>
      <c r="G19" s="18">
        <f>SUM(G14:G18)</f>
        <v>77859885</v>
      </c>
      <c r="H19" s="10"/>
      <c r="I19" s="10"/>
    </row>
    <row r="20" spans="1:11" ht="12.75">
      <c r="A20" s="13" t="s">
        <v>5</v>
      </c>
      <c r="B20" s="24">
        <v>1437324</v>
      </c>
      <c r="C20" s="24">
        <v>1462219</v>
      </c>
      <c r="D20" s="24">
        <v>1486344</v>
      </c>
      <c r="E20" s="24">
        <v>1820215</v>
      </c>
      <c r="F20" s="24">
        <v>2094790</v>
      </c>
      <c r="G20" s="24">
        <v>2049847</v>
      </c>
      <c r="H20" s="10"/>
      <c r="I20" s="10"/>
      <c r="K20" s="21"/>
    </row>
    <row r="21" spans="1:9" ht="12.75">
      <c r="A21" s="13" t="s">
        <v>6</v>
      </c>
      <c r="B21" s="22">
        <f>B19-B20</f>
        <v>39566305</v>
      </c>
      <c r="C21" s="22">
        <f>C19-C20</f>
        <v>44061959</v>
      </c>
      <c r="D21" s="22">
        <v>48834975</v>
      </c>
      <c r="E21" s="22">
        <f>E19-E20</f>
        <v>60833420</v>
      </c>
      <c r="F21" s="22">
        <f>F19-F20</f>
        <v>71600913</v>
      </c>
      <c r="G21" s="22">
        <f>G19-G20</f>
        <v>75810038</v>
      </c>
      <c r="H21" s="10"/>
      <c r="I21" s="10"/>
    </row>
    <row r="22" spans="1:9" ht="12.75">
      <c r="A22" s="13"/>
      <c r="B22" s="7"/>
      <c r="C22" s="7"/>
      <c r="D22" s="7"/>
      <c r="E22" s="7"/>
      <c r="F22" s="7"/>
      <c r="G22" s="7"/>
      <c r="H22" s="10"/>
      <c r="I22" s="10"/>
    </row>
    <row r="23" spans="1:9" ht="12.75">
      <c r="A23" s="13" t="s">
        <v>7</v>
      </c>
      <c r="B23" s="25">
        <v>8.656</v>
      </c>
      <c r="C23" s="25">
        <v>8.434</v>
      </c>
      <c r="D23" s="25">
        <v>7.334</v>
      </c>
      <c r="E23" s="25">
        <v>7.547</v>
      </c>
      <c r="F23" s="25">
        <v>7.35</v>
      </c>
      <c r="G23" s="25">
        <v>7.336</v>
      </c>
      <c r="H23" s="10"/>
      <c r="I23" s="10"/>
    </row>
    <row r="24" spans="1:9" ht="12.75">
      <c r="A24" s="13" t="s">
        <v>8</v>
      </c>
      <c r="B24" s="16">
        <v>5.756</v>
      </c>
      <c r="C24" s="16">
        <v>5.534</v>
      </c>
      <c r="D24" s="16">
        <v>4.434</v>
      </c>
      <c r="E24" s="16">
        <v>4.647</v>
      </c>
      <c r="F24" s="16">
        <v>4.45</v>
      </c>
      <c r="G24" s="16">
        <v>4.436</v>
      </c>
      <c r="H24" s="10"/>
      <c r="I24" s="10"/>
    </row>
    <row r="25" spans="1:9" ht="12.75">
      <c r="A25" s="13" t="s">
        <v>9</v>
      </c>
      <c r="B25" s="19">
        <f>B23-B24</f>
        <v>2.9000000000000004</v>
      </c>
      <c r="C25" s="19">
        <f>C23-C24</f>
        <v>2.8999999999999995</v>
      </c>
      <c r="D25" s="19">
        <v>2.8999999999999995</v>
      </c>
      <c r="E25" s="19">
        <f>E23-E24</f>
        <v>2.8999999999999995</v>
      </c>
      <c r="F25" s="19">
        <f>F23-F24</f>
        <v>2.8999999999999995</v>
      </c>
      <c r="G25" s="19">
        <f>G23-G24</f>
        <v>2.9000000000000004</v>
      </c>
      <c r="H25" s="10"/>
      <c r="I25" s="10"/>
    </row>
    <row r="26" spans="1:11" ht="12.75">
      <c r="A26" s="13"/>
      <c r="B26" s="7"/>
      <c r="C26" s="7"/>
      <c r="D26" s="7"/>
      <c r="E26" s="7"/>
      <c r="F26" s="7"/>
      <c r="G26" s="7"/>
      <c r="H26" s="10"/>
      <c r="I26" s="10"/>
      <c r="K26" s="27"/>
    </row>
    <row r="27" spans="1:9" ht="12.75">
      <c r="A27" s="13" t="s">
        <v>18</v>
      </c>
      <c r="B27" s="23">
        <f>B21*B25/1000</f>
        <v>114742.28450000001</v>
      </c>
      <c r="C27" s="23">
        <f>C21*C25/1000</f>
        <v>127779.68109999997</v>
      </c>
      <c r="D27" s="23">
        <v>141621.42749999996</v>
      </c>
      <c r="E27" s="23">
        <f>E21*E25/1000</f>
        <v>176416.91799999998</v>
      </c>
      <c r="F27" s="23">
        <f>F21*F25/1000</f>
        <v>207642.64769999997</v>
      </c>
      <c r="G27" s="23">
        <f>G21*G25/1000</f>
        <v>219849.11020000002</v>
      </c>
      <c r="H27" s="10"/>
      <c r="I27" s="10"/>
    </row>
    <row r="28" spans="1:9" ht="12.75">
      <c r="A28" s="13"/>
      <c r="B28" s="8"/>
      <c r="C28" s="8"/>
      <c r="D28" s="8"/>
      <c r="E28" s="8"/>
      <c r="F28" s="8"/>
      <c r="G28" s="8"/>
      <c r="H28" s="10"/>
      <c r="I28" s="10"/>
    </row>
    <row r="29" spans="1:9" ht="12.75">
      <c r="A29" s="13" t="s">
        <v>12</v>
      </c>
      <c r="B29" s="8">
        <v>14914</v>
      </c>
      <c r="C29" s="8">
        <f>C27-B27</f>
        <v>13037.396599999964</v>
      </c>
      <c r="D29" s="8">
        <v>13841.746399999989</v>
      </c>
      <c r="E29" s="8">
        <f>E27-D27</f>
        <v>34795.490500000014</v>
      </c>
      <c r="F29" s="8">
        <f>F27-E27</f>
        <v>31225.729699999996</v>
      </c>
      <c r="G29" s="8">
        <f>G27-F27</f>
        <v>12206.462500000052</v>
      </c>
      <c r="H29" s="10"/>
      <c r="I29" s="10"/>
    </row>
    <row r="30" spans="1:9" ht="12.75">
      <c r="A30" s="13" t="s">
        <v>13</v>
      </c>
      <c r="B30" s="26">
        <v>0.1494</v>
      </c>
      <c r="C30" s="26">
        <f>C29/B27</f>
        <v>0.11362329638817643</v>
      </c>
      <c r="D30" s="26">
        <v>0.10832509739296878</v>
      </c>
      <c r="E30" s="26">
        <f>E29/D27</f>
        <v>0.2456936857242173</v>
      </c>
      <c r="F30" s="26">
        <f>F29/E27</f>
        <v>0.17699963276764646</v>
      </c>
      <c r="G30" s="26">
        <f>G29/F27</f>
        <v>0.058785912408687004</v>
      </c>
      <c r="H30" s="10"/>
      <c r="I30" s="10"/>
    </row>
    <row r="31" spans="1:9" ht="13.5" thickBot="1">
      <c r="A31" s="2"/>
      <c r="B31" s="3"/>
      <c r="C31" s="3"/>
      <c r="D31" s="3"/>
      <c r="E31" s="3"/>
      <c r="F31" s="3"/>
      <c r="G31" s="3"/>
      <c r="H31" s="4"/>
      <c r="I31" s="4"/>
    </row>
    <row r="34" spans="1:5" ht="12.75">
      <c r="A34" s="28" t="s">
        <v>19</v>
      </c>
      <c r="D34" s="33">
        <v>45464</v>
      </c>
      <c r="E34" s="32"/>
    </row>
    <row r="36" spans="1:4" ht="12.75">
      <c r="A36" s="28"/>
      <c r="D36" s="29"/>
    </row>
  </sheetData>
  <sheetProtection/>
  <mergeCells count="7">
    <mergeCell ref="A11:G11"/>
    <mergeCell ref="A2:H2"/>
    <mergeCell ref="A5:H5"/>
    <mergeCell ref="A7:G7"/>
    <mergeCell ref="A10:G10"/>
    <mergeCell ref="A4:G4"/>
    <mergeCell ref="A6:H6"/>
  </mergeCells>
  <conditionalFormatting sqref="B25:E25 B19:E19 B21:E21 B27:E27 B29:E30">
    <cfRule type="cellIs" priority="120" dxfId="0" operator="notEqual" stopIfTrue="1">
      <formula>0</formula>
    </cfRule>
  </conditionalFormatting>
  <conditionalFormatting sqref="E25 E21 E27 E29:E30 E19">
    <cfRule type="cellIs" priority="119" dxfId="0" operator="notEqual" stopIfTrue="1">
      <formula>0</formula>
    </cfRule>
  </conditionalFormatting>
  <conditionalFormatting sqref="D25 D21 D27 D29:D30 D19">
    <cfRule type="cellIs" priority="118" dxfId="0" operator="notEqual" stopIfTrue="1">
      <formula>0</formula>
    </cfRule>
  </conditionalFormatting>
  <conditionalFormatting sqref="C25 C21 C27 C29:C30 C19">
    <cfRule type="cellIs" priority="117" dxfId="0" operator="notEqual" stopIfTrue="1">
      <formula>0</formula>
    </cfRule>
  </conditionalFormatting>
  <conditionalFormatting sqref="C25 C21 C27 C29:C30 C19">
    <cfRule type="cellIs" priority="116" dxfId="0" operator="notEqual" stopIfTrue="1">
      <formula>0</formula>
    </cfRule>
  </conditionalFormatting>
  <conditionalFormatting sqref="B25 B21 B27 B29:B30 B19">
    <cfRule type="cellIs" priority="115" dxfId="0" operator="notEqual" stopIfTrue="1">
      <formula>0</formula>
    </cfRule>
  </conditionalFormatting>
  <conditionalFormatting sqref="C25 C21 C27 C29:C30 C19">
    <cfRule type="cellIs" priority="114" dxfId="0" operator="notEqual" stopIfTrue="1">
      <formula>0</formula>
    </cfRule>
  </conditionalFormatting>
  <conditionalFormatting sqref="B25 B21 B27 B29:B30 B19">
    <cfRule type="cellIs" priority="113" dxfId="0" operator="notEqual" stopIfTrue="1">
      <formula>0</formula>
    </cfRule>
  </conditionalFormatting>
  <conditionalFormatting sqref="B25 B21 B27 B29:B30 B19">
    <cfRule type="cellIs" priority="112" dxfId="0" operator="notEqual" stopIfTrue="1">
      <formula>0</formula>
    </cfRule>
  </conditionalFormatting>
  <conditionalFormatting sqref="D27">
    <cfRule type="cellIs" priority="110" dxfId="0" operator="notEqual" stopIfTrue="1">
      <formula>0</formula>
    </cfRule>
  </conditionalFormatting>
  <conditionalFormatting sqref="D29">
    <cfRule type="cellIs" priority="109" dxfId="0" operator="notEqual" stopIfTrue="1">
      <formula>0</formula>
    </cfRule>
  </conditionalFormatting>
  <conditionalFormatting sqref="D30">
    <cfRule type="cellIs" priority="108" dxfId="0" operator="notEqual" stopIfTrue="1">
      <formula>0</formula>
    </cfRule>
  </conditionalFormatting>
  <conditionalFormatting sqref="G25 G19 G21 G27 G29:G30">
    <cfRule type="cellIs" priority="107" dxfId="0" operator="notEqual" stopIfTrue="1">
      <formula>0</formula>
    </cfRule>
  </conditionalFormatting>
  <conditionalFormatting sqref="G25 G21 G27 G29:G30 G19">
    <cfRule type="cellIs" priority="106" dxfId="0" operator="notEqual" stopIfTrue="1">
      <formula>0</formula>
    </cfRule>
  </conditionalFormatting>
  <conditionalFormatting sqref="D25 D21 D27 D29:D30 D19">
    <cfRule type="cellIs" priority="105" dxfId="0" operator="notEqual" stopIfTrue="1">
      <formula>0</formula>
    </cfRule>
  </conditionalFormatting>
  <conditionalFormatting sqref="C25 C21 C27 C29:C30 C19">
    <cfRule type="cellIs" priority="104" dxfId="0" operator="notEqual" stopIfTrue="1">
      <formula>0</formula>
    </cfRule>
  </conditionalFormatting>
  <conditionalFormatting sqref="B25 B21 B27 B29:B30 B19">
    <cfRule type="cellIs" priority="103" dxfId="0" operator="notEqual" stopIfTrue="1">
      <formula>0</formula>
    </cfRule>
  </conditionalFormatting>
  <conditionalFormatting sqref="B25 B21 B27 B29:B30 B19">
    <cfRule type="cellIs" priority="102" dxfId="0" operator="notEqual" stopIfTrue="1">
      <formula>0</formula>
    </cfRule>
  </conditionalFormatting>
  <conditionalFormatting sqref="B25 B21 B27 B29:B30 B19">
    <cfRule type="cellIs" priority="100" dxfId="0" operator="notEqual" stopIfTrue="1">
      <formula>0</formula>
    </cfRule>
  </conditionalFormatting>
  <conditionalFormatting sqref="C27">
    <cfRule type="cellIs" priority="97" dxfId="0" operator="notEqual" stopIfTrue="1">
      <formula>0</formula>
    </cfRule>
  </conditionalFormatting>
  <conditionalFormatting sqref="C29">
    <cfRule type="cellIs" priority="96" dxfId="0" operator="notEqual" stopIfTrue="1">
      <formula>0</formula>
    </cfRule>
  </conditionalFormatting>
  <conditionalFormatting sqref="C30">
    <cfRule type="cellIs" priority="95" dxfId="0" operator="notEqual" stopIfTrue="1">
      <formula>0</formula>
    </cfRule>
  </conditionalFormatting>
  <conditionalFormatting sqref="E25 E19 E21 E27 E29:E30">
    <cfRule type="cellIs" priority="94" dxfId="0" operator="notEqual" stopIfTrue="1">
      <formula>0</formula>
    </cfRule>
  </conditionalFormatting>
  <conditionalFormatting sqref="E25 E21 E27 E29:E30 E19">
    <cfRule type="cellIs" priority="93" dxfId="0" operator="notEqual" stopIfTrue="1">
      <formula>0</formula>
    </cfRule>
  </conditionalFormatting>
  <conditionalFormatting sqref="D25 D21 D27 D29:D30 D19">
    <cfRule type="cellIs" priority="92" dxfId="0" operator="notEqual" stopIfTrue="1">
      <formula>0</formula>
    </cfRule>
  </conditionalFormatting>
  <conditionalFormatting sqref="C25 C21 C27 C29:C30 C19">
    <cfRule type="cellIs" priority="91" dxfId="0" operator="notEqual" stopIfTrue="1">
      <formula>0</formula>
    </cfRule>
  </conditionalFormatting>
  <conditionalFormatting sqref="B25 B21 B27 B29:B30 B19">
    <cfRule type="cellIs" priority="90" dxfId="0" operator="notEqual" stopIfTrue="1">
      <formula>0</formula>
    </cfRule>
  </conditionalFormatting>
  <conditionalFormatting sqref="B25 B21 B27 B29:B30 B19">
    <cfRule type="cellIs" priority="89" dxfId="0" operator="notEqual" stopIfTrue="1">
      <formula>0</formula>
    </cfRule>
  </conditionalFormatting>
  <conditionalFormatting sqref="B25 B21 B27 B29:B30 B19">
    <cfRule type="cellIs" priority="87" dxfId="0" operator="notEqual" stopIfTrue="1">
      <formula>0</formula>
    </cfRule>
  </conditionalFormatting>
  <conditionalFormatting sqref="C27">
    <cfRule type="cellIs" priority="84" dxfId="0" operator="notEqual" stopIfTrue="1">
      <formula>0</formula>
    </cfRule>
  </conditionalFormatting>
  <conditionalFormatting sqref="C29">
    <cfRule type="cellIs" priority="83" dxfId="0" operator="notEqual" stopIfTrue="1">
      <formula>0</formula>
    </cfRule>
  </conditionalFormatting>
  <conditionalFormatting sqref="C30">
    <cfRule type="cellIs" priority="82" dxfId="0" operator="notEqual" stopIfTrue="1">
      <formula>0</formula>
    </cfRule>
  </conditionalFormatting>
  <conditionalFormatting sqref="C25 C21 C27 C29:C30 C19">
    <cfRule type="cellIs" priority="81" dxfId="0" operator="notEqual" stopIfTrue="1">
      <formula>0</formula>
    </cfRule>
  </conditionalFormatting>
  <conditionalFormatting sqref="B25 B21 B27 B29:B30 B19">
    <cfRule type="cellIs" priority="80" dxfId="0" operator="notEqual" stopIfTrue="1">
      <formula>0</formula>
    </cfRule>
  </conditionalFormatting>
  <conditionalFormatting sqref="B27">
    <cfRule type="cellIs" priority="76" dxfId="0" operator="notEqual" stopIfTrue="1">
      <formula>0</formula>
    </cfRule>
  </conditionalFormatting>
  <conditionalFormatting sqref="B29">
    <cfRule type="cellIs" priority="75" dxfId="0" operator="notEqual" stopIfTrue="1">
      <formula>0</formula>
    </cfRule>
  </conditionalFormatting>
  <conditionalFormatting sqref="B30">
    <cfRule type="cellIs" priority="74" dxfId="0" operator="notEqual" stopIfTrue="1">
      <formula>0</formula>
    </cfRule>
  </conditionalFormatting>
  <conditionalFormatting sqref="D25 D19 D21 D27 D29:D30">
    <cfRule type="cellIs" priority="73" dxfId="0" operator="notEqual" stopIfTrue="1">
      <formula>0</formula>
    </cfRule>
  </conditionalFormatting>
  <conditionalFormatting sqref="D25 D21 D27 D29:D30 D19">
    <cfRule type="cellIs" priority="72" dxfId="0" operator="notEqual" stopIfTrue="1">
      <formula>0</formula>
    </cfRule>
  </conditionalFormatting>
  <conditionalFormatting sqref="F25 F19 F21 F27 F29:F30">
    <cfRule type="cellIs" priority="71" dxfId="0" operator="notEqual" stopIfTrue="1">
      <formula>0</formula>
    </cfRule>
  </conditionalFormatting>
  <conditionalFormatting sqref="F25 F21 F27 F29:F30 F19">
    <cfRule type="cellIs" priority="70" dxfId="0" operator="notEqual" stopIfTrue="1">
      <formula>0</formula>
    </cfRule>
  </conditionalFormatting>
  <conditionalFormatting sqref="D25 D21 D27 D29:D30 D19">
    <cfRule type="cellIs" priority="69" dxfId="0" operator="notEqual" stopIfTrue="1">
      <formula>0</formula>
    </cfRule>
  </conditionalFormatting>
  <conditionalFormatting sqref="C25 C21 C27 C29:C30 C19">
    <cfRule type="cellIs" priority="68" dxfId="0" operator="notEqual" stopIfTrue="1">
      <formula>0</formula>
    </cfRule>
  </conditionalFormatting>
  <conditionalFormatting sqref="B25 B21 B27 B29:B30 B19">
    <cfRule type="cellIs" priority="67" dxfId="0" operator="notEqual" stopIfTrue="1">
      <formula>0</formula>
    </cfRule>
  </conditionalFormatting>
  <conditionalFormatting sqref="B25 B21 B27 B29:B30 B19">
    <cfRule type="cellIs" priority="66" dxfId="0" operator="notEqual" stopIfTrue="1">
      <formula>0</formula>
    </cfRule>
  </conditionalFormatting>
  <conditionalFormatting sqref="B25 B21 B27 B29:B30 B19">
    <cfRule type="cellIs" priority="65" dxfId="0" operator="notEqual" stopIfTrue="1">
      <formula>0</formula>
    </cfRule>
  </conditionalFormatting>
  <conditionalFormatting sqref="C27">
    <cfRule type="cellIs" priority="64" dxfId="0" operator="notEqual" stopIfTrue="1">
      <formula>0</formula>
    </cfRule>
  </conditionalFormatting>
  <conditionalFormatting sqref="C29">
    <cfRule type="cellIs" priority="63" dxfId="0" operator="notEqual" stopIfTrue="1">
      <formula>0</formula>
    </cfRule>
  </conditionalFormatting>
  <conditionalFormatting sqref="C30">
    <cfRule type="cellIs" priority="62" dxfId="0" operator="notEqual" stopIfTrue="1">
      <formula>0</formula>
    </cfRule>
  </conditionalFormatting>
  <conditionalFormatting sqref="F25 F19 F21 F27 F29:F30">
    <cfRule type="cellIs" priority="61" dxfId="0" operator="notEqual" stopIfTrue="1">
      <formula>0</formula>
    </cfRule>
  </conditionalFormatting>
  <conditionalFormatting sqref="F25 F21 F27 F29:F30 F19">
    <cfRule type="cellIs" priority="60" dxfId="0" operator="notEqual" stopIfTrue="1">
      <formula>0</formula>
    </cfRule>
  </conditionalFormatting>
  <conditionalFormatting sqref="C25 C21 C27 C29:C30 C19">
    <cfRule type="cellIs" priority="59" dxfId="0" operator="notEqual" stopIfTrue="1">
      <formula>0</formula>
    </cfRule>
  </conditionalFormatting>
  <conditionalFormatting sqref="B25 B21 B27 B29:B30 B19">
    <cfRule type="cellIs" priority="58" dxfId="0" operator="notEqual" stopIfTrue="1">
      <formula>0</formula>
    </cfRule>
  </conditionalFormatting>
  <conditionalFormatting sqref="B27">
    <cfRule type="cellIs" priority="57" dxfId="0" operator="notEqual" stopIfTrue="1">
      <formula>0</formula>
    </cfRule>
  </conditionalFormatting>
  <conditionalFormatting sqref="B29">
    <cfRule type="cellIs" priority="56" dxfId="0" operator="notEqual" stopIfTrue="1">
      <formula>0</formula>
    </cfRule>
  </conditionalFormatting>
  <conditionalFormatting sqref="B30">
    <cfRule type="cellIs" priority="55" dxfId="0" operator="notEqual" stopIfTrue="1">
      <formula>0</formula>
    </cfRule>
  </conditionalFormatting>
  <conditionalFormatting sqref="D25 D19 D21 D27 D29:D30">
    <cfRule type="cellIs" priority="54" dxfId="0" operator="notEqual" stopIfTrue="1">
      <formula>0</formula>
    </cfRule>
  </conditionalFormatting>
  <conditionalFormatting sqref="D25 D21 D27 D29:D30 D19">
    <cfRule type="cellIs" priority="53" dxfId="0" operator="notEqual" stopIfTrue="1">
      <formula>0</formula>
    </cfRule>
  </conditionalFormatting>
  <conditionalFormatting sqref="C25 C21 C27 C29:C30 C19">
    <cfRule type="cellIs" priority="52" dxfId="0" operator="notEqual" stopIfTrue="1">
      <formula>0</formula>
    </cfRule>
  </conditionalFormatting>
  <conditionalFormatting sqref="B25 B21 B27 B29:B30 B19">
    <cfRule type="cellIs" priority="51" dxfId="0" operator="notEqual" stopIfTrue="1">
      <formula>0</formula>
    </cfRule>
  </conditionalFormatting>
  <conditionalFormatting sqref="B27">
    <cfRule type="cellIs" priority="50" dxfId="0" operator="notEqual" stopIfTrue="1">
      <formula>0</formula>
    </cfRule>
  </conditionalFormatting>
  <conditionalFormatting sqref="B29">
    <cfRule type="cellIs" priority="49" dxfId="0" operator="notEqual" stopIfTrue="1">
      <formula>0</formula>
    </cfRule>
  </conditionalFormatting>
  <conditionalFormatting sqref="B30">
    <cfRule type="cellIs" priority="48" dxfId="0" operator="notEqual" stopIfTrue="1">
      <formula>0</formula>
    </cfRule>
  </conditionalFormatting>
  <conditionalFormatting sqref="B25 B21 B27 B29:B30 B19">
    <cfRule type="cellIs" priority="47" dxfId="0" operator="notEqual" stopIfTrue="1">
      <formula>0</formula>
    </cfRule>
  </conditionalFormatting>
  <conditionalFormatting sqref="C25 C19 C21 C27 C29:C30">
    <cfRule type="cellIs" priority="46" dxfId="0" operator="notEqual" stopIfTrue="1">
      <formula>0</formula>
    </cfRule>
  </conditionalFormatting>
  <conditionalFormatting sqref="C25 C21 C27 C29:C30 C19">
    <cfRule type="cellIs" priority="45" dxfId="0" operator="notEqual" stopIfTrue="1">
      <formula>0</formula>
    </cfRule>
  </conditionalFormatting>
  <conditionalFormatting sqref="E25 E19 E21 E27 E29:E30">
    <cfRule type="cellIs" priority="44" dxfId="0" operator="notEqual" stopIfTrue="1">
      <formula>0</formula>
    </cfRule>
  </conditionalFormatting>
  <conditionalFormatting sqref="E25 E21 E27 E29:E30 E19">
    <cfRule type="cellIs" priority="43" dxfId="0" operator="notEqual" stopIfTrue="1">
      <formula>0</formula>
    </cfRule>
  </conditionalFormatting>
  <conditionalFormatting sqref="D25 D21 D27 D29:D30 D19">
    <cfRule type="cellIs" priority="42" dxfId="0" operator="notEqual" stopIfTrue="1">
      <formula>0</formula>
    </cfRule>
  </conditionalFormatting>
  <conditionalFormatting sqref="C25 C21 C27 C29:C30 C19">
    <cfRule type="cellIs" priority="41" dxfId="0" operator="notEqual" stopIfTrue="1">
      <formula>0</formula>
    </cfRule>
  </conditionalFormatting>
  <conditionalFormatting sqref="B25 B21 B27 B29:B30 B19">
    <cfRule type="cellIs" priority="40" dxfId="0" operator="notEqual" stopIfTrue="1">
      <formula>0</formula>
    </cfRule>
  </conditionalFormatting>
  <conditionalFormatting sqref="B25 B21 B27 B29:B30 B19">
    <cfRule type="cellIs" priority="39" dxfId="0" operator="notEqual" stopIfTrue="1">
      <formula>0</formula>
    </cfRule>
  </conditionalFormatting>
  <conditionalFormatting sqref="B25 B21 B27 B29:B30 B19">
    <cfRule type="cellIs" priority="38" dxfId="0" operator="notEqual" stopIfTrue="1">
      <formula>0</formula>
    </cfRule>
  </conditionalFormatting>
  <conditionalFormatting sqref="C27">
    <cfRule type="cellIs" priority="37" dxfId="0" operator="notEqual" stopIfTrue="1">
      <formula>0</formula>
    </cfRule>
  </conditionalFormatting>
  <conditionalFormatting sqref="C29">
    <cfRule type="cellIs" priority="36" dxfId="0" operator="notEqual" stopIfTrue="1">
      <formula>0</formula>
    </cfRule>
  </conditionalFormatting>
  <conditionalFormatting sqref="C30">
    <cfRule type="cellIs" priority="35" dxfId="0" operator="notEqual" stopIfTrue="1">
      <formula>0</formula>
    </cfRule>
  </conditionalFormatting>
  <conditionalFormatting sqref="F25 F19 F21 F27 F29:F30">
    <cfRule type="cellIs" priority="34" dxfId="0" operator="notEqual" stopIfTrue="1">
      <formula>0</formula>
    </cfRule>
  </conditionalFormatting>
  <conditionalFormatting sqref="F25 F21 F27 F29:F30 F19">
    <cfRule type="cellIs" priority="33" dxfId="0" operator="notEqual" stopIfTrue="1">
      <formula>0</formula>
    </cfRule>
  </conditionalFormatting>
  <conditionalFormatting sqref="C25 C21 C27 C29:C30 C19">
    <cfRule type="cellIs" priority="32" dxfId="0" operator="notEqual" stopIfTrue="1">
      <formula>0</formula>
    </cfRule>
  </conditionalFormatting>
  <conditionalFormatting sqref="B25 B21 B27 B29:B30 B19">
    <cfRule type="cellIs" priority="31" dxfId="0" operator="notEqual" stopIfTrue="1">
      <formula>0</formula>
    </cfRule>
  </conditionalFormatting>
  <conditionalFormatting sqref="B27">
    <cfRule type="cellIs" priority="30" dxfId="0" operator="notEqual" stopIfTrue="1">
      <formula>0</formula>
    </cfRule>
  </conditionalFormatting>
  <conditionalFormatting sqref="B29">
    <cfRule type="cellIs" priority="29" dxfId="0" operator="notEqual" stopIfTrue="1">
      <formula>0</formula>
    </cfRule>
  </conditionalFormatting>
  <conditionalFormatting sqref="B30">
    <cfRule type="cellIs" priority="28" dxfId="0" operator="notEqual" stopIfTrue="1">
      <formula>0</formula>
    </cfRule>
  </conditionalFormatting>
  <conditionalFormatting sqref="D25 D19 D21 D27 D29:D30">
    <cfRule type="cellIs" priority="27" dxfId="0" operator="notEqual" stopIfTrue="1">
      <formula>0</formula>
    </cfRule>
  </conditionalFormatting>
  <conditionalFormatting sqref="D25 D21 D27 D29:D30 D19">
    <cfRule type="cellIs" priority="26" dxfId="0" operator="notEqual" stopIfTrue="1">
      <formula>0</formula>
    </cfRule>
  </conditionalFormatting>
  <conditionalFormatting sqref="C25 C21 C27 C29:C30 C19">
    <cfRule type="cellIs" priority="25" dxfId="0" operator="notEqual" stopIfTrue="1">
      <formula>0</formula>
    </cfRule>
  </conditionalFormatting>
  <conditionalFormatting sqref="B25 B21 B27 B29:B30 B19">
    <cfRule type="cellIs" priority="24" dxfId="0" operator="notEqual" stopIfTrue="1">
      <formula>0</formula>
    </cfRule>
  </conditionalFormatting>
  <conditionalFormatting sqref="B27">
    <cfRule type="cellIs" priority="23" dxfId="0" operator="notEqual" stopIfTrue="1">
      <formula>0</formula>
    </cfRule>
  </conditionalFormatting>
  <conditionalFormatting sqref="B29">
    <cfRule type="cellIs" priority="22" dxfId="0" operator="notEqual" stopIfTrue="1">
      <formula>0</formula>
    </cfRule>
  </conditionalFormatting>
  <conditionalFormatting sqref="B30">
    <cfRule type="cellIs" priority="21" dxfId="0" operator="notEqual" stopIfTrue="1">
      <formula>0</formula>
    </cfRule>
  </conditionalFormatting>
  <conditionalFormatting sqref="B25 B21 B27 B29:B30 B19">
    <cfRule type="cellIs" priority="20" dxfId="0" operator="notEqual" stopIfTrue="1">
      <formula>0</formula>
    </cfRule>
  </conditionalFormatting>
  <conditionalFormatting sqref="C25 C19 C21 C27 C29:C30">
    <cfRule type="cellIs" priority="19" dxfId="0" operator="notEqual" stopIfTrue="1">
      <formula>0</formula>
    </cfRule>
  </conditionalFormatting>
  <conditionalFormatting sqref="C25 C21 C27 C29:C30 C19">
    <cfRule type="cellIs" priority="18" dxfId="0" operator="notEqual" stopIfTrue="1">
      <formula>0</formula>
    </cfRule>
  </conditionalFormatting>
  <conditionalFormatting sqref="E25 E19 E21 E27 E29:E30">
    <cfRule type="cellIs" priority="17" dxfId="0" operator="notEqual" stopIfTrue="1">
      <formula>0</formula>
    </cfRule>
  </conditionalFormatting>
  <conditionalFormatting sqref="E25 E21 E27 E29:E30 E19">
    <cfRule type="cellIs" priority="16" dxfId="0" operator="notEqual" stopIfTrue="1">
      <formula>0</formula>
    </cfRule>
  </conditionalFormatting>
  <conditionalFormatting sqref="C25 C21 C27 C29:C30 C19">
    <cfRule type="cellIs" priority="15" dxfId="0" operator="notEqual" stopIfTrue="1">
      <formula>0</formula>
    </cfRule>
  </conditionalFormatting>
  <conditionalFormatting sqref="B25 B21 B27 B29:B30 B19">
    <cfRule type="cellIs" priority="14" dxfId="0" operator="notEqual" stopIfTrue="1">
      <formula>0</formula>
    </cfRule>
  </conditionalFormatting>
  <conditionalFormatting sqref="B27">
    <cfRule type="cellIs" priority="13" dxfId="0" operator="notEqual" stopIfTrue="1">
      <formula>0</formula>
    </cfRule>
  </conditionalFormatting>
  <conditionalFormatting sqref="B29">
    <cfRule type="cellIs" priority="12" dxfId="0" operator="notEqual" stopIfTrue="1">
      <formula>0</formula>
    </cfRule>
  </conditionalFormatting>
  <conditionalFormatting sqref="B30">
    <cfRule type="cellIs" priority="11" dxfId="0" operator="notEqual" stopIfTrue="1">
      <formula>0</formula>
    </cfRule>
  </conditionalFormatting>
  <conditionalFormatting sqref="E25 E19 E21 E27 E29:E30">
    <cfRule type="cellIs" priority="10" dxfId="0" operator="notEqual" stopIfTrue="1">
      <formula>0</formula>
    </cfRule>
  </conditionalFormatting>
  <conditionalFormatting sqref="E25 E21 E27 E29:E30 E19">
    <cfRule type="cellIs" priority="9" dxfId="0" operator="notEqual" stopIfTrue="1">
      <formula>0</formula>
    </cfRule>
  </conditionalFormatting>
  <conditionalFormatting sqref="B25 B21 B27 B29:B30 B19">
    <cfRule type="cellIs" priority="8" dxfId="0" operator="notEqual" stopIfTrue="1">
      <formula>0</formula>
    </cfRule>
  </conditionalFormatting>
  <conditionalFormatting sqref="C25 C19 C21 C27 C29:C30">
    <cfRule type="cellIs" priority="7" dxfId="0" operator="notEqual" stopIfTrue="1">
      <formula>0</formula>
    </cfRule>
  </conditionalFormatting>
  <conditionalFormatting sqref="C25 C21 C27 C29:C30 C19">
    <cfRule type="cellIs" priority="6" dxfId="0" operator="notEqual" stopIfTrue="1">
      <formula>0</formula>
    </cfRule>
  </conditionalFormatting>
  <conditionalFormatting sqref="B25 B21 B27 B29:B30 B19">
    <cfRule type="cellIs" priority="5" dxfId="0" operator="notEqual" stopIfTrue="1">
      <formula>0</formula>
    </cfRule>
  </conditionalFormatting>
  <conditionalFormatting sqref="B25 B19 B21 B27 B29:B30">
    <cfRule type="cellIs" priority="4" dxfId="0" operator="notEqual" stopIfTrue="1">
      <formula>0</formula>
    </cfRule>
  </conditionalFormatting>
  <conditionalFormatting sqref="B25 B21 B27 B29:B30 B19">
    <cfRule type="cellIs" priority="3" dxfId="0" operator="notEqual" stopIfTrue="1">
      <formula>0</formula>
    </cfRule>
  </conditionalFormatting>
  <conditionalFormatting sqref="D25 D19 D21 D27 D29:D30">
    <cfRule type="cellIs" priority="2" dxfId="0" operator="notEqual" stopIfTrue="1">
      <formula>0</formula>
    </cfRule>
  </conditionalFormatting>
  <conditionalFormatting sqref="D25 D21 D27 D29:D30 D19">
    <cfRule type="cellIs" priority="1" dxfId="0" operator="notEqual" stopIfTrue="1">
      <formula>0</formula>
    </cfRule>
  </conditionalFormatting>
  <printOptions/>
  <pageMargins left="0.45" right="0.25" top="0.28" bottom="0.47" header="0.3" footer="0.5"/>
  <pageSetup fitToHeight="0" fitToWidth="1" horizontalDpi="600" verticalDpi="600" orientation="portrait" r:id="rId1"/>
  <headerFooter alignWithMargins="0">
    <oddFooter>&amp;LPrinted &amp;D &amp;T</oddFoot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Wendy Bond</cp:lastModifiedBy>
  <cp:lastPrinted>2024-05-07T19:44:39Z</cp:lastPrinted>
  <dcterms:created xsi:type="dcterms:W3CDTF">2002-01-10T17:12:50Z</dcterms:created>
  <dcterms:modified xsi:type="dcterms:W3CDTF">2024-06-13T21:39:58Z</dcterms:modified>
  <cp:category/>
  <cp:version/>
  <cp:contentType/>
  <cp:contentStatus/>
</cp:coreProperties>
</file>